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115"/>
  <workbookPr/>
  <mc:AlternateContent xmlns:mc="http://schemas.openxmlformats.org/markup-compatibility/2006">
    <mc:Choice Requires="x15">
      <x15ac:absPath xmlns:x15ac="http://schemas.microsoft.com/office/spreadsheetml/2010/11/ac" url="/Users/komori/Downloads/自動注射器/筆記試験問題集/Excel原本/"/>
    </mc:Choice>
  </mc:AlternateContent>
  <xr:revisionPtr revIDLastSave="0" documentId="13_ncr:1_{B4CD77A6-9E29-0F44-B2B2-0C88BF3D5C6F}" xr6:coauthVersionLast="40" xr6:coauthVersionMax="40" xr10:uidLastSave="{00000000-0000-0000-0000-000000000000}"/>
  <bookViews>
    <workbookView xWindow="0" yWindow="500" windowWidth="30680" windowHeight="18580" xr2:uid="{00000000-000D-0000-FFFF-FFFF0000000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E41" i="1" l="1"/>
  <c r="E42" i="1"/>
  <c r="E43" i="1"/>
  <c r="E44" i="1"/>
  <c r="E45" i="1"/>
  <c r="E46" i="1"/>
  <c r="E47" i="1"/>
  <c r="E48" i="1"/>
  <c r="E49" i="1"/>
  <c r="E50" i="1"/>
  <c r="E51" i="1"/>
  <c r="E52" i="1"/>
  <c r="E53" i="1"/>
  <c r="E54" i="1"/>
  <c r="E55" i="1"/>
  <c r="E56" i="1"/>
  <c r="E57" i="1"/>
  <c r="E58" i="1"/>
  <c r="E59" i="1"/>
  <c r="E60" i="1"/>
  <c r="E40" i="1"/>
  <c r="E39" i="1"/>
  <c r="E24" i="1"/>
  <c r="E25" i="1"/>
  <c r="E26" i="1"/>
  <c r="E27" i="1"/>
  <c r="E28" i="1"/>
  <c r="E29" i="1"/>
  <c r="E30" i="1"/>
  <c r="E31" i="1"/>
  <c r="E32" i="1"/>
  <c r="E33" i="1"/>
  <c r="E34" i="1"/>
  <c r="E35" i="1"/>
  <c r="E36" i="1"/>
  <c r="E37" i="1"/>
  <c r="E38" i="1"/>
  <c r="E23" i="1"/>
  <c r="E5" i="1"/>
  <c r="E6" i="1"/>
  <c r="E7" i="1"/>
  <c r="E8" i="1"/>
  <c r="E9" i="1"/>
  <c r="E10" i="1"/>
  <c r="E11" i="1"/>
  <c r="E12" i="1"/>
  <c r="E13" i="1"/>
  <c r="E14" i="1"/>
  <c r="E15" i="1"/>
  <c r="E16" i="1"/>
  <c r="E17" i="1"/>
  <c r="E18" i="1"/>
  <c r="E19" i="1"/>
  <c r="E20" i="1"/>
  <c r="E21" i="1"/>
  <c r="E22" i="1"/>
  <c r="E4" i="1"/>
</calcChain>
</file>

<file path=xl/sharedStrings.xml><?xml version="1.0" encoding="utf-8"?>
<sst xmlns="http://schemas.openxmlformats.org/spreadsheetml/2006/main" count="173" uniqueCount="74">
  <si>
    <t>解毒剤自動注射器は様々な種類の化学災害・テロに有効である。</t>
  </si>
  <si>
    <t>自動注射器は医師の指示がある場合に限り使用できる。</t>
  </si>
  <si>
    <t>自動注射器による解毒剤投与は可及的速やかに実施するべきである。</t>
  </si>
  <si>
    <t>自動注射器に含まれる薬剤はアトロピンとオキシム剤の2種類である。</t>
  </si>
  <si>
    <t>自動注射器は1種類で小児から大人まで対応できる。</t>
  </si>
  <si>
    <t>自動注射器の使用にあたっては、化学災害・テロの蓋然性、症状、化学剤検知器の各条件の確認を行う。</t>
  </si>
  <si>
    <t>化学テロであることが疑われた時点で専門家への相談が何より優先される。</t>
  </si>
  <si>
    <t>化学剤検知器によって神経剤の陽性アラートが発報した場合には、５症状が全て揃わずとも即座に解毒剤自動注射器を使用すべきである。</t>
  </si>
  <si>
    <t>傷病者と救助の需給バランスによって、救助と解毒剤自動注射器使用の優先度は変わる。</t>
  </si>
  <si>
    <t>解毒剤自動注射器の使用は、個人個人の隊員の判断に基づいて実施される。</t>
  </si>
  <si>
    <t>化学災害・テロの蓋然性、症状、化学剤検知器に関する各条件の全てを満たさない場合は、必ず専門家の助言を求める必要がある。</t>
  </si>
  <si>
    <t>現場に臨場した医師が、自身の専門性に基づいて「専門家の助言」を行うことを了承した場合は、その医師の助言に基づいて、自動注射器の使用の可否の判断を行ってよい。</t>
  </si>
  <si>
    <t>現場に臨場した医師が、部隊員に代わって、その医学的見地に基づいて「専門家の助言」の照会を行ってよい。</t>
  </si>
  <si>
    <t>自分自身の具合が悪くなった場合、自動注射器を用いて解毒剤の自己注射を行う際には、症状５項目を満たす必要がある。</t>
  </si>
  <si>
    <t>自力で動くことができる傷病者は自動注射器の使用の適応にならない。</t>
  </si>
  <si>
    <t>自動注射器は、傷病者の大腿外側中央部又は臀部に垂直に注射する。</t>
  </si>
  <si>
    <t>自動注射器は、安全キャップを外して、傷病者の特定部位に押し付け、１０秒間保持し、そのまま垂直に引き抜く。</t>
  </si>
  <si>
    <t>使用後の自動注射器は、針先が自動で引っ込むため、自分自身に針が刺さるリスクはない。</t>
  </si>
  <si>
    <t>使用後の自動注射器は、そのまま汚染物として、汚染された衣類等とともに廃棄してよい。</t>
  </si>
  <si>
    <t>神経剤に分類される薬剤は全て拡散にしやすさ、人体への影響など同じである。</t>
  </si>
  <si>
    <t>化学剤に対処する場合には、ゾーニング、検知、除染、防護などの特別な安全確保が重要である。</t>
  </si>
  <si>
    <t>神経剤によって、涙や唾液の分泌が停止して目が良く見えなくなる症状が出現する。</t>
  </si>
  <si>
    <t>神経剤により重症化すると、呼吸困難やけいれんなど特徴的な症状が出現するので、神経剤が使用されたことがすぐにわかる。</t>
  </si>
  <si>
    <t>神経剤による化学テロの際には、除染は重要であるが、時間が経過してからでは有用性が低下してしまうことがある。</t>
  </si>
  <si>
    <t>種々ある化学剤の中で、神経剤は即効性や致死性などの危険性が高いものがあり、一刻も早く解毒剤を投与することが重要である。</t>
  </si>
  <si>
    <t>自動注射器は現場よりも医療機関で使用することが推奨される。</t>
  </si>
  <si>
    <t>緊急の現場であっても、自動注射器の使用には禁忌がないことを確認することが必要である。</t>
  </si>
  <si>
    <t>化学剤検知器の結果は、自動注射器使用の判断基準に含まれる。</t>
  </si>
  <si>
    <t>現場に2人以上の傷病者が倒れていた場合には、化学テロの可能性が高い。</t>
  </si>
  <si>
    <t>神経剤散布現場の傷病者は全員同じ症状が出現する。</t>
  </si>
  <si>
    <t>化学剤検知器の結果は完全に正しいとは限らない。</t>
  </si>
  <si>
    <t>自動注射器の使用対象は、傷病者及び汚染地域等で活動する隊員で体調が悪化した者である。</t>
  </si>
  <si>
    <t>自動注射器は1種類だけしか存在しない。</t>
  </si>
  <si>
    <t>爆発に伴う出血が見られる場合、使用判断モデルを用いて自動注射器を使用することはできない。</t>
  </si>
  <si>
    <t>使用判断モデルの症状の有無の要件については、自力で避難できた傷病者に対して症状の有無を尋ねることで確認を行う。</t>
  </si>
  <si>
    <t>「息がしづらい、吸いづらい、息ぐるしい方はいますか？」という質問に対し、「はい」と答えた傷病者は１名のみであった。残りの症状の項目については、複数人が「はい」と答えた。１項目のみ症状のある人が１人だったので、症状の要件は満たさない、と判断した。</t>
  </si>
  <si>
    <t>自分自身の具合が悪くなっても、自力で動くことが出来る場合は、自動注射器による解毒剤の自己注射は行わない。</t>
    <phoneticPr fontId="1"/>
  </si>
  <si>
    <t>化学テロに対する医療DDABCの最初のD・Dは薬剤と除染である。</t>
    <phoneticPr fontId="1"/>
  </si>
  <si>
    <t>番号</t>
    <rPh sb="0" eb="2">
      <t>バンゴウ</t>
    </rPh>
    <phoneticPr fontId="1"/>
  </si>
  <si>
    <t>設問</t>
    <rPh sb="0" eb="2">
      <t>セツモン</t>
    </rPh>
    <phoneticPr fontId="1"/>
  </si>
  <si>
    <t>対象</t>
    <rPh sb="0" eb="2">
      <t>タイショウ</t>
    </rPh>
    <phoneticPr fontId="1"/>
  </si>
  <si>
    <t>×</t>
  </si>
  <si>
    <t>〇</t>
  </si>
  <si>
    <t>〇</t>
    <phoneticPr fontId="1"/>
  </si>
  <si>
    <t>×</t>
    <phoneticPr fontId="1"/>
  </si>
  <si>
    <t>○</t>
    <phoneticPr fontId="1"/>
  </si>
  <si>
    <t>講義編</t>
    <rPh sb="0" eb="3">
      <t>コウギヘン</t>
    </rPh>
    <phoneticPr fontId="1"/>
  </si>
  <si>
    <t>実習編</t>
    <rPh sb="0" eb="2">
      <t>ジッシュウ</t>
    </rPh>
    <rPh sb="2" eb="3">
      <t>ヘン</t>
    </rPh>
    <phoneticPr fontId="1"/>
  </si>
  <si>
    <t>化学災害・テロの蓋然性が高い現場において、症状の項目も満たしたが、化学検知器が未だ到着しなかったので、専門家に助言を求めた。</t>
    <phoneticPr fontId="1"/>
  </si>
  <si>
    <t>専門家に助言を求める際には縮瞳の有無を問われるので、事前に傷病者の瞳孔を確認しておく必要がある。</t>
    <phoneticPr fontId="1"/>
  </si>
  <si>
    <t>両側の大腿部をけがしている傷病者であっても、上腕に自動注射器を使用してはいけない。</t>
    <phoneticPr fontId="1"/>
  </si>
  <si>
    <t>怪我をしていない傷病者が3人倒れていたので化学災害・テロを疑った。</t>
    <rPh sb="0" eb="2">
      <t>ケガ</t>
    </rPh>
    <phoneticPr fontId="1"/>
  </si>
  <si>
    <t>多数傷病者現場に到着した直後に、ドクターカーで臨場した医師から、神経剤の可能性が高いので自動注射器の使用を指示された。医師の指示なのでそのまま従った。</t>
    <phoneticPr fontId="1"/>
  </si>
  <si>
    <t>化学災害・テロの蓋然性の高い現場で、症状の５項目のうち一部を自覚していない傷病者が存在したので、症状に関する自動注射器使用の要件を満たさないと判断した。</t>
    <rPh sb="2" eb="4">
      <t>サイガイ</t>
    </rPh>
    <rPh sb="8" eb="11">
      <t>ガイゼンセイ</t>
    </rPh>
    <rPh sb="12" eb="13">
      <t>タカ</t>
    </rPh>
    <rPh sb="14" eb="16">
      <t>ゲンバ</t>
    </rPh>
    <rPh sb="41" eb="43">
      <t>ソンザイ</t>
    </rPh>
    <rPh sb="48" eb="50">
      <t>ショウジョウ</t>
    </rPh>
    <rPh sb="51" eb="52">
      <t>カン</t>
    </rPh>
    <phoneticPr fontId="1"/>
  </si>
  <si>
    <t>実習編</t>
    <rPh sb="0" eb="2">
      <t>ジッシュウ</t>
    </rPh>
    <rPh sb="2" eb="3">
      <t>ヘン</t>
    </rPh>
    <phoneticPr fontId="1"/>
  </si>
  <si>
    <t>使用判断モデルに従い自動注射器による解毒剤の投与を行った場合は、迅速に医療機関に搬送する必要はない。</t>
    <phoneticPr fontId="1"/>
  </si>
  <si>
    <t>講義編</t>
    <rPh sb="0" eb="3">
      <t>コウギヘン</t>
    </rPh>
    <phoneticPr fontId="1"/>
  </si>
  <si>
    <t>自動注射器を使用する場合は、力が入るよう、注射器の反対側（底部）をしっかりと親指で押さえて注射する。</t>
    <rPh sb="0" eb="2">
      <t>ジドウ</t>
    </rPh>
    <rPh sb="2" eb="5">
      <t>チュウシャキ</t>
    </rPh>
    <rPh sb="6" eb="8">
      <t>シヨウ</t>
    </rPh>
    <rPh sb="10" eb="12">
      <t>バアイ</t>
    </rPh>
    <rPh sb="14" eb="15">
      <t>チカラ</t>
    </rPh>
    <rPh sb="16" eb="17">
      <t>ハイ</t>
    </rPh>
    <rPh sb="21" eb="24">
      <t>チュウシャキ</t>
    </rPh>
    <rPh sb="25" eb="28">
      <t>ハンタイガワ</t>
    </rPh>
    <rPh sb="29" eb="31">
      <t>テイブ</t>
    </rPh>
    <rPh sb="38" eb="40">
      <t>オヤユビ</t>
    </rPh>
    <rPh sb="41" eb="42">
      <t>オ</t>
    </rPh>
    <rPh sb="45" eb="47">
      <t>チュウシャ</t>
    </rPh>
    <phoneticPr fontId="1"/>
  </si>
  <si>
    <t>自動注射器を使用する際には、傷病者に対して事前に声をかけてはならない。</t>
    <rPh sb="0" eb="2">
      <t>ジドウ</t>
    </rPh>
    <rPh sb="2" eb="5">
      <t>チュウシャキ</t>
    </rPh>
    <rPh sb="6" eb="8">
      <t>シヨウ</t>
    </rPh>
    <rPh sb="10" eb="11">
      <t>サイ</t>
    </rPh>
    <rPh sb="14" eb="17">
      <t>ショウビョウシャ</t>
    </rPh>
    <rPh sb="18" eb="19">
      <t>タイ</t>
    </rPh>
    <rPh sb="21" eb="23">
      <t>ジゼン</t>
    </rPh>
    <rPh sb="24" eb="25">
      <t>コエ</t>
    </rPh>
    <phoneticPr fontId="1"/>
  </si>
  <si>
    <t>適切な注射部位を確保できない場合は、傷病者の体位を動かすことなく、注射実施者自身が打ち方を工夫して注射を行う。</t>
    <rPh sb="0" eb="2">
      <t>テキセツ</t>
    </rPh>
    <rPh sb="3" eb="5">
      <t>チュウシャ</t>
    </rPh>
    <rPh sb="5" eb="7">
      <t>ブイ</t>
    </rPh>
    <rPh sb="8" eb="10">
      <t>カクホ</t>
    </rPh>
    <rPh sb="14" eb="16">
      <t>バアイ</t>
    </rPh>
    <rPh sb="18" eb="21">
      <t>ショウビョウシャ</t>
    </rPh>
    <rPh sb="22" eb="24">
      <t>タイイ</t>
    </rPh>
    <rPh sb="25" eb="26">
      <t>ウゴ</t>
    </rPh>
    <rPh sb="33" eb="35">
      <t>チュウシャ</t>
    </rPh>
    <rPh sb="35" eb="38">
      <t>ジッシシャ</t>
    </rPh>
    <rPh sb="38" eb="40">
      <t>ジシン</t>
    </rPh>
    <rPh sb="41" eb="42">
      <t>ウ</t>
    </rPh>
    <rPh sb="43" eb="44">
      <t>カタ</t>
    </rPh>
    <rPh sb="45" eb="47">
      <t>クフウ</t>
    </rPh>
    <rPh sb="49" eb="51">
      <t>チュウシャ</t>
    </rPh>
    <rPh sb="52" eb="53">
      <t>オコナ</t>
    </rPh>
    <phoneticPr fontId="1"/>
  </si>
  <si>
    <t>専門家に対して、想定される原因物質とその可能性や自動注射器を用いるべき状況であるか否かに関する助言を求めることができる。</t>
    <phoneticPr fontId="1"/>
  </si>
  <si>
    <t>自動注射器の使用判断モデルに従い解毒剤投与を行った場合は、迅速に医療機関に搬送する必要はない。</t>
    <rPh sb="0" eb="2">
      <t>ジドウ</t>
    </rPh>
    <rPh sb="2" eb="5">
      <t>チュウシャキ</t>
    </rPh>
    <rPh sb="6" eb="8">
      <t>シヨウ</t>
    </rPh>
    <rPh sb="8" eb="10">
      <t>ハンダン</t>
    </rPh>
    <rPh sb="14" eb="15">
      <t>シタガ</t>
    </rPh>
    <rPh sb="16" eb="19">
      <t>ゲドクザイ</t>
    </rPh>
    <rPh sb="19" eb="21">
      <t>トウヨ</t>
    </rPh>
    <rPh sb="22" eb="23">
      <t>オコナ</t>
    </rPh>
    <rPh sb="25" eb="27">
      <t>バアイ</t>
    </rPh>
    <rPh sb="29" eb="31">
      <t>ジンソク</t>
    </rPh>
    <rPh sb="32" eb="34">
      <t>イリョウ</t>
    </rPh>
    <rPh sb="34" eb="36">
      <t>キカン</t>
    </rPh>
    <rPh sb="37" eb="39">
      <t>ハンソウ</t>
    </rPh>
    <rPh sb="41" eb="43">
      <t>ヒツヨウ</t>
    </rPh>
    <phoneticPr fontId="1"/>
  </si>
  <si>
    <t>助言を行う専門家 は、想定される原因物質とその可能性、自動注射器を用いるべき状況であるか否かについて助言できる医師であることが必要である。</t>
    <phoneticPr fontId="1"/>
  </si>
  <si>
    <t>正解</t>
    <rPh sb="0" eb="2">
      <t>セイカ</t>
    </rPh>
    <phoneticPr fontId="1"/>
  </si>
  <si>
    <t>回答</t>
    <rPh sb="0" eb="2">
      <t>カイト</t>
    </rPh>
    <phoneticPr fontId="1"/>
  </si>
  <si>
    <t>以下の５項目のうち神経剤に曝露された傷病者の自覚症状の判断にないものはどれか？
1 突然鼻水がでる
2 突然口が渇く
3 よく見えない、暗い、ぼやけるなどの視覚異常
4 目が痛い、涙が出る
5 息がしづらい、吸いづらい、息苦しい</t>
    <rPh sb="0" eb="2">
      <t>イカ</t>
    </rPh>
    <rPh sb="4" eb="6">
      <t>コウモク</t>
    </rPh>
    <rPh sb="52" eb="54">
      <t>トツゼン</t>
    </rPh>
    <rPh sb="54" eb="55">
      <t>クチ</t>
    </rPh>
    <rPh sb="56" eb="57">
      <t>カワ</t>
    </rPh>
    <rPh sb="63" eb="64">
      <t>ミ</t>
    </rPh>
    <rPh sb="68" eb="69">
      <t>クラ</t>
    </rPh>
    <rPh sb="78" eb="80">
      <t>シカク</t>
    </rPh>
    <rPh sb="80" eb="82">
      <t>イジョウ</t>
    </rPh>
    <rPh sb="85" eb="86">
      <t>メ</t>
    </rPh>
    <rPh sb="87" eb="88">
      <t>イタ</t>
    </rPh>
    <rPh sb="90" eb="91">
      <t>ナミダ</t>
    </rPh>
    <rPh sb="92" eb="93">
      <t>デ</t>
    </rPh>
    <rPh sb="97" eb="98">
      <t>イキ</t>
    </rPh>
    <rPh sb="104" eb="105">
      <t>ス</t>
    </rPh>
    <rPh sb="110" eb="112">
      <t>イキグル</t>
    </rPh>
    <phoneticPr fontId="1"/>
  </si>
  <si>
    <t>化学テロに対する医療の目的として、正しくないものは次のうちどれか。
1 有毒物質の解明
2 有毒物質の除去
3 有毒物質による身体症状の軽減
4 有毒物質による身体症状の回復</t>
    <rPh sb="36" eb="38">
      <t>ユウドク</t>
    </rPh>
    <rPh sb="38" eb="40">
      <t>ブッシツ</t>
    </rPh>
    <rPh sb="41" eb="43">
      <t>カイメイ</t>
    </rPh>
    <rPh sb="46" eb="48">
      <t>ユウドク</t>
    </rPh>
    <rPh sb="48" eb="50">
      <t>ブッシツ</t>
    </rPh>
    <rPh sb="51" eb="53">
      <t>ジョキョ</t>
    </rPh>
    <rPh sb="55" eb="57">
      <t>ユウドク</t>
    </rPh>
    <rPh sb="57" eb="59">
      <t>ブッシツ</t>
    </rPh>
    <rPh sb="62" eb="64">
      <t>シンタイ</t>
    </rPh>
    <rPh sb="64" eb="66">
      <t>ショウジョウ</t>
    </rPh>
    <rPh sb="67" eb="69">
      <t>ケイゲン</t>
    </rPh>
    <rPh sb="72" eb="74">
      <t>ユウドク</t>
    </rPh>
    <rPh sb="74" eb="76">
      <t>ブッシツ</t>
    </rPh>
    <rPh sb="79" eb="81">
      <t>シンタイ</t>
    </rPh>
    <rPh sb="81" eb="83">
      <t>ショウジョウ</t>
    </rPh>
    <rPh sb="84" eb="86">
      <t>カイフク</t>
    </rPh>
    <phoneticPr fontId="1"/>
  </si>
  <si>
    <t xml:space="preserve">化学テロに対する蘇生行為のうち、最も優先すべきものを次の中から２つ選べ。
1 薬剤 (D)
2 気道 (A)
3 除染 (D)
4 呼吸 (B)
5 循環 (C) </t>
    <rPh sb="16" eb="17">
      <t>モット</t>
    </rPh>
    <rPh sb="39" eb="41">
      <t>ヤクザイ</t>
    </rPh>
    <rPh sb="48" eb="50">
      <t>キドウ</t>
    </rPh>
    <rPh sb="57" eb="59">
      <t>ジョセン</t>
    </rPh>
    <rPh sb="66" eb="68">
      <t>コキュウ</t>
    </rPh>
    <rPh sb="75" eb="77">
      <t>ジュンカン</t>
    </rPh>
    <phoneticPr fontId="1"/>
  </si>
  <si>
    <t>化学テロの蓋然性の高い蓋然性の高い現場において、症状の要件は満たさなかったが。化学剤検知器は陽性アラートを発砲している。原画現場に臨場した医師が「傷病者が縮瞳している気がする。」といった。どのような対応を取るべきか。
1 専門家に助言を求める
2 自動注射器による注射を実施する
3 再度症状の確認を行う
4 要件を満たさないので、自動注射器を使用しない判断を下す</t>
    <rPh sb="62" eb="64">
      <t>ゲンバ</t>
    </rPh>
    <rPh sb="111" eb="114">
      <t>センモンカ</t>
    </rPh>
    <rPh sb="115" eb="117">
      <t>ジョゲン</t>
    </rPh>
    <rPh sb="118" eb="119">
      <t>モト</t>
    </rPh>
    <rPh sb="124" eb="126">
      <t>ジドウ</t>
    </rPh>
    <rPh sb="126" eb="129">
      <t>チュウシャキ</t>
    </rPh>
    <rPh sb="132" eb="134">
      <t>チュウシャ</t>
    </rPh>
    <rPh sb="135" eb="137">
      <t>ジッシ</t>
    </rPh>
    <rPh sb="142" eb="144">
      <t>サイド</t>
    </rPh>
    <rPh sb="144" eb="146">
      <t>ショウジョウ</t>
    </rPh>
    <rPh sb="147" eb="149">
      <t>カクニン</t>
    </rPh>
    <rPh sb="150" eb="151">
      <t>オコナ</t>
    </rPh>
    <rPh sb="155" eb="157">
      <t>ヨウケン</t>
    </rPh>
    <rPh sb="158" eb="159">
      <t>ミ</t>
    </rPh>
    <rPh sb="166" eb="168">
      <t>ジドウ</t>
    </rPh>
    <rPh sb="168" eb="171">
      <t>チュウシャキ</t>
    </rPh>
    <rPh sb="172" eb="174">
      <t>シヨウ</t>
    </rPh>
    <rPh sb="177" eb="179">
      <t>ハンダン</t>
    </rPh>
    <rPh sb="180" eb="181">
      <t>クダ</t>
    </rPh>
    <phoneticPr fontId="1"/>
  </si>
  <si>
    <t>化学災害・テロの蓋然性が高い現場で、化学剤検知器は陽性アラートを発砲しているが、症状の要件を満たさなかった。現場に臨場した医師が診察を行い、神経剤の可能性が高いが確証が持てない、という・どのような対応を取るべきか。誤っているものを選べ。
1 臨場した医師の発言を専門家の助言と受け取って自動注射器を使用する
2 あらかじめ指定した専門家に連絡を行い．助言を求める
3 公益財団法人　日本中毒情報センターの化学テロ専用ホットラインに連絡する
4 臨場した医師に専門家への照会を代行してもらえないか相談する</t>
    <phoneticPr fontId="1"/>
  </si>
  <si>
    <t>自動注射器の使用判断モデルについて、その基本的考え方として誤っているものを選べ。
1 個別的
2 客観的
3 非裁量的
4 特異的
5 全体的
6 慎重・簡潔・迅速</t>
    <rPh sb="0" eb="2">
      <t>ジドウ</t>
    </rPh>
    <rPh sb="2" eb="5">
      <t>チュウシャキ</t>
    </rPh>
    <rPh sb="6" eb="8">
      <t>シヨウ</t>
    </rPh>
    <rPh sb="8" eb="10">
      <t>ハンダン</t>
    </rPh>
    <rPh sb="20" eb="23">
      <t>キホンテキ</t>
    </rPh>
    <rPh sb="23" eb="24">
      <t>カンガ</t>
    </rPh>
    <rPh sb="25" eb="26">
      <t>カタ</t>
    </rPh>
    <rPh sb="29" eb="30">
      <t>アヤマ</t>
    </rPh>
    <rPh sb="37" eb="38">
      <t>エラ</t>
    </rPh>
    <rPh sb="43" eb="46">
      <t>コベツテキ</t>
    </rPh>
    <rPh sb="49" eb="52">
      <t>キャッカンテキ</t>
    </rPh>
    <rPh sb="55" eb="56">
      <t>ヒ</t>
    </rPh>
    <rPh sb="56" eb="59">
      <t>サイリョウテキ</t>
    </rPh>
    <rPh sb="62" eb="65">
      <t>トクイテキ</t>
    </rPh>
    <rPh sb="68" eb="71">
      <t>ゼンタイテキ</t>
    </rPh>
    <rPh sb="74" eb="76">
      <t>シンチョウ</t>
    </rPh>
    <rPh sb="77" eb="79">
      <t>カンケツ</t>
    </rPh>
    <rPh sb="80" eb="82">
      <t>ジンソク</t>
    </rPh>
    <phoneticPr fontId="1"/>
  </si>
  <si>
    <t>1と3</t>
    <phoneticPr fontId="1"/>
  </si>
  <si>
    <t>正誤</t>
    <rPh sb="0" eb="2">
      <t>セイゴ</t>
    </rPh>
    <phoneticPr fontId="1"/>
  </si>
  <si>
    <t>※各問題の回答欄にプルダウンメニューがあります。回答を選択すると、正しいかどうかを判定します。</t>
    <rPh sb="1" eb="2">
      <t>カク</t>
    </rPh>
    <rPh sb="2" eb="4">
      <t>モンダ</t>
    </rPh>
    <rPh sb="5" eb="8">
      <t>カイトウラn</t>
    </rPh>
    <rPh sb="24" eb="26">
      <t>カイト</t>
    </rPh>
    <rPh sb="27" eb="29">
      <t>センタk</t>
    </rPh>
    <rPh sb="33" eb="34">
      <t>タダシ</t>
    </rPh>
    <rPh sb="41" eb="43">
      <t>ハンテ</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</si>
</sst>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font>
      <sz val="11"/>
      <color theme="1"/>
      <name val="游ゴシック"/>
      <family val="2"/>
      <charset val="128"/>
      <scheme val="minor"/>
    </font>
    <font>
      <sz val="6"/>
      <name val="游ゴシック"/>
      <family val="2"/>
      <charset val="128"/>
      <scheme val="minor"/>
    </font>
    <font>
      <sz val="11"/>
      <name val="游ゴシック"/>
      <family val="3"/>
      <charset val="128"/>
      <scheme val="minor"/>
    </font>
    <font>
      <sz val="20"/>
      <color rgb="FFFF0000"/>
      <name val="ＭＳ Ｐゴシック"/>
      <family val="2"/>
      <charset val="128"/>
    </font>
  </fonts>
  <fills count="3">
    <fill>
      <patternFill patternType="none"/>
    </fill>
    <fill>
      <patternFill patternType="gray125"/>
    </fill>
    <fill>
      <patternFill patternType="solid">
        <fgColor theme="2" tint="-9.9978637043366805E-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3">
    <xf numFmtId="0" fontId="0" fillId="0" borderId="0" xfId="0">
      <alignment vertical="center"/>
    </xf>
    <xf numFmtId="0" fontId="2" fillId="2" borderId="1" xfId="0" applyFont="1" applyFill="1" applyBorder="1" applyAlignment="1">
      <alignment vertical="top"/>
    </xf>
    <xf numFmtId="0" fontId="2" fillId="2" borderId="1" xfId="0" applyFont="1" applyFill="1" applyBorder="1" applyAlignment="1">
      <alignment vertical="center" wrapText="1"/>
    </xf>
    <xf numFmtId="0" fontId="2" fillId="0" borderId="0" xfId="0" applyFont="1">
      <alignment vertical="center"/>
    </xf>
    <xf numFmtId="0" fontId="2" fillId="0" borderId="1" xfId="0" applyFont="1" applyBorder="1" applyAlignment="1">
      <alignment vertical="top"/>
    </xf>
    <xf numFmtId="0" fontId="2" fillId="0" borderId="1" xfId="0" applyFont="1" applyBorder="1" applyAlignment="1">
      <alignment vertical="center" wrapText="1"/>
    </xf>
    <xf numFmtId="0" fontId="2" fillId="0" borderId="0" xfId="0" applyFont="1" applyAlignment="1">
      <alignment vertical="top"/>
    </xf>
    <xf numFmtId="0" fontId="2" fillId="0" borderId="0" xfId="0" applyFont="1" applyAlignment="1">
      <alignment vertical="center" wrapText="1"/>
    </xf>
    <xf numFmtId="0" fontId="2" fillId="0" borderId="1" xfId="0" applyFont="1" applyBorder="1" applyAlignment="1" applyProtection="1">
      <alignment vertical="top"/>
      <protection locked="0"/>
    </xf>
    <xf numFmtId="0" fontId="2" fillId="0" borderId="0" xfId="0" applyFont="1" applyAlignment="1" applyProtection="1">
      <alignment vertical="top"/>
      <protection hidden="1"/>
    </xf>
    <xf numFmtId="0" fontId="2" fillId="2" borderId="1" xfId="0" applyFont="1" applyFill="1" applyBorder="1" applyAlignment="1" applyProtection="1">
      <alignment vertical="top"/>
      <protection hidden="1"/>
    </xf>
    <xf numFmtId="0" fontId="2" fillId="0" borderId="1" xfId="0" applyFont="1" applyBorder="1" applyAlignment="1" applyProtection="1">
      <alignment vertical="top"/>
      <protection hidden="1"/>
    </xf>
    <xf numFmtId="0" fontId="3" fillId="0" borderId="0" xfId="0" applyFont="1" applyAlignment="1">
      <alignment horizontal="center"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60"/>
  <sheetViews>
    <sheetView tabSelected="1" topLeftCell="B1" workbookViewId="0">
      <selection activeCell="D40" sqref="D40"/>
    </sheetView>
  </sheetViews>
  <sheetFormatPr baseColWidth="10" defaultColWidth="8.6640625" defaultRowHeight="18"/>
  <cols>
    <col min="1" max="1" width="4.83203125" style="9" hidden="1" customWidth="1"/>
    <col min="2" max="2" width="5.1640625" style="6" customWidth="1"/>
    <col min="3" max="3" width="111.1640625" style="7" customWidth="1"/>
    <col min="4" max="5" width="7.6640625" style="6" customWidth="1"/>
    <col min="6" max="6" width="9" style="6"/>
    <col min="7" max="7" width="8.6640625" style="3"/>
    <col min="8" max="9" width="9.6640625" style="3" bestFit="1" customWidth="1"/>
    <col min="10" max="10" width="9.33203125" style="3" bestFit="1" customWidth="1"/>
    <col min="11" max="16384" width="8.6640625" style="3"/>
  </cols>
  <sheetData>
    <row r="1" spans="1:7" ht="18" customHeight="1">
      <c r="B1" s="12" t="s">
        <v>73</v>
      </c>
      <c r="C1" s="12"/>
      <c r="D1" s="12"/>
      <c r="E1" s="12"/>
      <c r="F1" s="12"/>
      <c r="G1" s="12"/>
    </row>
    <row r="2" spans="1:7" ht="18" customHeight="1">
      <c r="B2" s="12"/>
      <c r="C2" s="12"/>
      <c r="D2" s="12"/>
      <c r="E2" s="12"/>
      <c r="F2" s="12"/>
      <c r="G2" s="12"/>
    </row>
    <row r="3" spans="1:7" ht="19">
      <c r="A3" s="10" t="s">
        <v>63</v>
      </c>
      <c r="B3" s="1" t="s">
        <v>38</v>
      </c>
      <c r="C3" s="2" t="s">
        <v>39</v>
      </c>
      <c r="D3" s="1" t="s">
        <v>64</v>
      </c>
      <c r="E3" s="1" t="s">
        <v>72</v>
      </c>
      <c r="F3" s="1" t="s">
        <v>40</v>
      </c>
    </row>
    <row r="4" spans="1:7" ht="19">
      <c r="A4" s="11" t="s">
        <v>44</v>
      </c>
      <c r="B4" s="4">
        <v>1</v>
      </c>
      <c r="C4" s="5" t="s">
        <v>0</v>
      </c>
      <c r="D4" s="8"/>
      <c r="E4" s="4" t="str">
        <f>_xlfn.IFS(D4&lt;&gt;0,IF(D4=A4,"正解","不正解"),D4=0,"")</f>
        <v/>
      </c>
      <c r="F4" s="4" t="s">
        <v>46</v>
      </c>
    </row>
    <row r="5" spans="1:7" ht="19">
      <c r="A5" s="11" t="s">
        <v>41</v>
      </c>
      <c r="B5" s="4">
        <v>2</v>
      </c>
      <c r="C5" s="5" t="s">
        <v>1</v>
      </c>
      <c r="D5" s="8"/>
      <c r="E5" s="4" t="str">
        <f t="shared" ref="E5:E60" si="0">_xlfn.IFS(D5&lt;&gt;0,IF(D5=A5,"正解","不正解"),D5=0,"")</f>
        <v/>
      </c>
      <c r="F5" s="4" t="s">
        <v>46</v>
      </c>
    </row>
    <row r="6" spans="1:7" ht="19">
      <c r="A6" s="11" t="s">
        <v>43</v>
      </c>
      <c r="B6" s="4">
        <v>3</v>
      </c>
      <c r="C6" s="5" t="s">
        <v>2</v>
      </c>
      <c r="D6" s="8"/>
      <c r="E6" s="4" t="str">
        <f t="shared" si="0"/>
        <v/>
      </c>
      <c r="F6" s="4" t="s">
        <v>46</v>
      </c>
    </row>
    <row r="7" spans="1:7" ht="19">
      <c r="A7" s="11" t="s">
        <v>42</v>
      </c>
      <c r="B7" s="4">
        <v>4</v>
      </c>
      <c r="C7" s="5" t="s">
        <v>3</v>
      </c>
      <c r="D7" s="8"/>
      <c r="E7" s="4" t="str">
        <f t="shared" si="0"/>
        <v/>
      </c>
      <c r="F7" s="4" t="s">
        <v>46</v>
      </c>
    </row>
    <row r="8" spans="1:7" ht="19">
      <c r="A8" s="11" t="s">
        <v>41</v>
      </c>
      <c r="B8" s="4">
        <v>5</v>
      </c>
      <c r="C8" s="5" t="s">
        <v>4</v>
      </c>
      <c r="D8" s="8"/>
      <c r="E8" s="4" t="str">
        <f t="shared" si="0"/>
        <v/>
      </c>
      <c r="F8" s="4" t="s">
        <v>46</v>
      </c>
    </row>
    <row r="9" spans="1:7" ht="19">
      <c r="A9" s="11" t="s">
        <v>42</v>
      </c>
      <c r="B9" s="4">
        <v>6</v>
      </c>
      <c r="C9" s="5" t="s">
        <v>5</v>
      </c>
      <c r="D9" s="8"/>
      <c r="E9" s="4" t="str">
        <f t="shared" si="0"/>
        <v/>
      </c>
      <c r="F9" s="4" t="s">
        <v>46</v>
      </c>
    </row>
    <row r="10" spans="1:7" ht="19">
      <c r="A10" s="11" t="s">
        <v>41</v>
      </c>
      <c r="B10" s="4">
        <v>7</v>
      </c>
      <c r="C10" s="5" t="s">
        <v>6</v>
      </c>
      <c r="D10" s="8"/>
      <c r="E10" s="4" t="str">
        <f t="shared" si="0"/>
        <v/>
      </c>
      <c r="F10" s="4" t="s">
        <v>46</v>
      </c>
    </row>
    <row r="11" spans="1:7" ht="38">
      <c r="A11" s="11" t="s">
        <v>41</v>
      </c>
      <c r="B11" s="4">
        <v>8</v>
      </c>
      <c r="C11" s="5" t="s">
        <v>7</v>
      </c>
      <c r="D11" s="8"/>
      <c r="E11" s="4" t="str">
        <f t="shared" si="0"/>
        <v/>
      </c>
      <c r="F11" s="4" t="s">
        <v>46</v>
      </c>
    </row>
    <row r="12" spans="1:7" ht="19">
      <c r="A12" s="11" t="s">
        <v>42</v>
      </c>
      <c r="B12" s="4">
        <v>9</v>
      </c>
      <c r="C12" s="5" t="s">
        <v>8</v>
      </c>
      <c r="D12" s="8"/>
      <c r="E12" s="4" t="str">
        <f t="shared" si="0"/>
        <v/>
      </c>
      <c r="F12" s="4" t="s">
        <v>56</v>
      </c>
    </row>
    <row r="13" spans="1:7" ht="19">
      <c r="A13" s="11" t="s">
        <v>41</v>
      </c>
      <c r="B13" s="4">
        <v>10</v>
      </c>
      <c r="C13" s="5" t="s">
        <v>9</v>
      </c>
      <c r="D13" s="8"/>
      <c r="E13" s="4" t="str">
        <f t="shared" si="0"/>
        <v/>
      </c>
      <c r="F13" s="4" t="s">
        <v>56</v>
      </c>
    </row>
    <row r="14" spans="1:7" ht="19">
      <c r="A14" s="11" t="s">
        <v>41</v>
      </c>
      <c r="B14" s="4">
        <v>11</v>
      </c>
      <c r="C14" s="5" t="s">
        <v>10</v>
      </c>
      <c r="D14" s="8"/>
      <c r="E14" s="4" t="str">
        <f t="shared" si="0"/>
        <v/>
      </c>
      <c r="F14" s="4" t="s">
        <v>56</v>
      </c>
    </row>
    <row r="15" spans="1:7" ht="38">
      <c r="A15" s="11" t="s">
        <v>42</v>
      </c>
      <c r="B15" s="4">
        <v>12</v>
      </c>
      <c r="C15" s="5" t="s">
        <v>11</v>
      </c>
      <c r="D15" s="8"/>
      <c r="E15" s="4" t="str">
        <f t="shared" si="0"/>
        <v/>
      </c>
      <c r="F15" s="4" t="s">
        <v>56</v>
      </c>
    </row>
    <row r="16" spans="1:7" ht="19">
      <c r="A16" s="11" t="s">
        <v>42</v>
      </c>
      <c r="B16" s="4">
        <v>13</v>
      </c>
      <c r="C16" s="5" t="s">
        <v>12</v>
      </c>
      <c r="D16" s="8"/>
      <c r="E16" s="4" t="str">
        <f t="shared" si="0"/>
        <v/>
      </c>
      <c r="F16" s="4" t="s">
        <v>56</v>
      </c>
    </row>
    <row r="17" spans="1:6" ht="19">
      <c r="A17" s="11" t="s">
        <v>41</v>
      </c>
      <c r="B17" s="4">
        <v>14</v>
      </c>
      <c r="C17" s="5" t="s">
        <v>13</v>
      </c>
      <c r="D17" s="8"/>
      <c r="E17" s="4" t="str">
        <f t="shared" si="0"/>
        <v/>
      </c>
      <c r="F17" s="4" t="s">
        <v>56</v>
      </c>
    </row>
    <row r="18" spans="1:6" ht="19">
      <c r="A18" s="11" t="s">
        <v>42</v>
      </c>
      <c r="B18" s="4">
        <v>15</v>
      </c>
      <c r="C18" s="5" t="s">
        <v>14</v>
      </c>
      <c r="D18" s="8"/>
      <c r="E18" s="4" t="str">
        <f t="shared" si="0"/>
        <v/>
      </c>
      <c r="F18" s="4" t="s">
        <v>56</v>
      </c>
    </row>
    <row r="19" spans="1:6" ht="19">
      <c r="A19" s="11" t="s">
        <v>41</v>
      </c>
      <c r="B19" s="4">
        <v>16</v>
      </c>
      <c r="C19" s="5" t="s">
        <v>15</v>
      </c>
      <c r="D19" s="8"/>
      <c r="E19" s="4" t="str">
        <f t="shared" si="0"/>
        <v/>
      </c>
      <c r="F19" s="4" t="s">
        <v>54</v>
      </c>
    </row>
    <row r="20" spans="1:6" ht="19">
      <c r="A20" s="11" t="s">
        <v>42</v>
      </c>
      <c r="B20" s="4">
        <v>17</v>
      </c>
      <c r="C20" s="5" t="s">
        <v>16</v>
      </c>
      <c r="D20" s="8"/>
      <c r="E20" s="4" t="str">
        <f t="shared" si="0"/>
        <v/>
      </c>
      <c r="F20" s="4" t="s">
        <v>54</v>
      </c>
    </row>
    <row r="21" spans="1:6" ht="19">
      <c r="A21" s="11" t="s">
        <v>41</v>
      </c>
      <c r="B21" s="4">
        <v>18</v>
      </c>
      <c r="C21" s="5" t="s">
        <v>17</v>
      </c>
      <c r="D21" s="8"/>
      <c r="E21" s="4" t="str">
        <f t="shared" si="0"/>
        <v/>
      </c>
      <c r="F21" s="4" t="s">
        <v>54</v>
      </c>
    </row>
    <row r="22" spans="1:6" ht="19">
      <c r="A22" s="11" t="s">
        <v>41</v>
      </c>
      <c r="B22" s="4">
        <v>19</v>
      </c>
      <c r="C22" s="5" t="s">
        <v>18</v>
      </c>
      <c r="D22" s="8"/>
      <c r="E22" s="4" t="str">
        <f t="shared" si="0"/>
        <v/>
      </c>
      <c r="F22" s="4" t="s">
        <v>54</v>
      </c>
    </row>
    <row r="23" spans="1:6" ht="114">
      <c r="A23" s="11">
        <v>2</v>
      </c>
      <c r="B23" s="4">
        <v>20</v>
      </c>
      <c r="C23" s="5" t="s">
        <v>65</v>
      </c>
      <c r="D23" s="8"/>
      <c r="E23" s="4" t="str">
        <f t="shared" si="0"/>
        <v/>
      </c>
      <c r="F23" s="4" t="s">
        <v>46</v>
      </c>
    </row>
    <row r="24" spans="1:6" ht="19">
      <c r="A24" s="11" t="s">
        <v>41</v>
      </c>
      <c r="B24" s="4">
        <v>21</v>
      </c>
      <c r="C24" s="5" t="s">
        <v>19</v>
      </c>
      <c r="D24" s="8"/>
      <c r="E24" s="4" t="str">
        <f t="shared" si="0"/>
        <v/>
      </c>
      <c r="F24" s="4" t="s">
        <v>46</v>
      </c>
    </row>
    <row r="25" spans="1:6" ht="19">
      <c r="A25" s="11" t="s">
        <v>42</v>
      </c>
      <c r="B25" s="4">
        <v>22</v>
      </c>
      <c r="C25" s="5" t="s">
        <v>20</v>
      </c>
      <c r="D25" s="8"/>
      <c r="E25" s="4" t="str">
        <f t="shared" si="0"/>
        <v/>
      </c>
      <c r="F25" s="4" t="s">
        <v>46</v>
      </c>
    </row>
    <row r="26" spans="1:6" ht="19">
      <c r="A26" s="11" t="s">
        <v>41</v>
      </c>
      <c r="B26" s="4">
        <v>23</v>
      </c>
      <c r="C26" s="5" t="s">
        <v>21</v>
      </c>
      <c r="D26" s="8"/>
      <c r="E26" s="4" t="str">
        <f t="shared" si="0"/>
        <v/>
      </c>
      <c r="F26" s="4" t="s">
        <v>56</v>
      </c>
    </row>
    <row r="27" spans="1:6" ht="19">
      <c r="A27" s="11" t="s">
        <v>41</v>
      </c>
      <c r="B27" s="4">
        <v>24</v>
      </c>
      <c r="C27" s="5" t="s">
        <v>22</v>
      </c>
      <c r="D27" s="8"/>
      <c r="E27" s="4" t="str">
        <f t="shared" si="0"/>
        <v/>
      </c>
      <c r="F27" s="4" t="s">
        <v>56</v>
      </c>
    </row>
    <row r="28" spans="1:6" ht="19">
      <c r="A28" s="11" t="s">
        <v>42</v>
      </c>
      <c r="B28" s="4">
        <v>25</v>
      </c>
      <c r="C28" s="5" t="s">
        <v>23</v>
      </c>
      <c r="D28" s="8"/>
      <c r="E28" s="4" t="str">
        <f t="shared" si="0"/>
        <v/>
      </c>
      <c r="F28" s="4" t="s">
        <v>56</v>
      </c>
    </row>
    <row r="29" spans="1:6" ht="19">
      <c r="A29" s="11" t="s">
        <v>42</v>
      </c>
      <c r="B29" s="4">
        <v>26</v>
      </c>
      <c r="C29" s="5" t="s">
        <v>24</v>
      </c>
      <c r="D29" s="8"/>
      <c r="E29" s="4" t="str">
        <f t="shared" si="0"/>
        <v/>
      </c>
      <c r="F29" s="4" t="s">
        <v>56</v>
      </c>
    </row>
    <row r="30" spans="1:6" ht="19">
      <c r="A30" s="11" t="s">
        <v>41</v>
      </c>
      <c r="B30" s="4">
        <v>27</v>
      </c>
      <c r="C30" s="5" t="s">
        <v>25</v>
      </c>
      <c r="D30" s="8"/>
      <c r="E30" s="4" t="str">
        <f t="shared" si="0"/>
        <v/>
      </c>
      <c r="F30" s="4" t="s">
        <v>56</v>
      </c>
    </row>
    <row r="31" spans="1:6" ht="19">
      <c r="A31" s="11" t="s">
        <v>41</v>
      </c>
      <c r="B31" s="4">
        <v>28</v>
      </c>
      <c r="C31" s="5" t="s">
        <v>26</v>
      </c>
      <c r="D31" s="8"/>
      <c r="E31" s="4" t="str">
        <f t="shared" si="0"/>
        <v/>
      </c>
      <c r="F31" s="4" t="s">
        <v>56</v>
      </c>
    </row>
    <row r="32" spans="1:6" ht="19">
      <c r="A32" s="11" t="s">
        <v>42</v>
      </c>
      <c r="B32" s="4">
        <v>29</v>
      </c>
      <c r="C32" s="5" t="s">
        <v>27</v>
      </c>
      <c r="D32" s="8"/>
      <c r="E32" s="4" t="str">
        <f t="shared" si="0"/>
        <v/>
      </c>
      <c r="F32" s="4" t="s">
        <v>56</v>
      </c>
    </row>
    <row r="33" spans="1:6" ht="19">
      <c r="A33" s="11" t="s">
        <v>41</v>
      </c>
      <c r="B33" s="4">
        <v>30</v>
      </c>
      <c r="C33" s="5" t="s">
        <v>28</v>
      </c>
      <c r="D33" s="8"/>
      <c r="E33" s="4" t="str">
        <f t="shared" si="0"/>
        <v/>
      </c>
      <c r="F33" s="4" t="s">
        <v>56</v>
      </c>
    </row>
    <row r="34" spans="1:6" ht="19">
      <c r="A34" s="11" t="s">
        <v>41</v>
      </c>
      <c r="B34" s="4">
        <v>31</v>
      </c>
      <c r="C34" s="5" t="s">
        <v>29</v>
      </c>
      <c r="D34" s="8"/>
      <c r="E34" s="4" t="str">
        <f t="shared" si="0"/>
        <v/>
      </c>
      <c r="F34" s="4" t="s">
        <v>56</v>
      </c>
    </row>
    <row r="35" spans="1:6" ht="19">
      <c r="A35" s="11" t="s">
        <v>42</v>
      </c>
      <c r="B35" s="4">
        <v>32</v>
      </c>
      <c r="C35" s="5" t="s">
        <v>30</v>
      </c>
      <c r="D35" s="8"/>
      <c r="E35" s="4" t="str">
        <f t="shared" si="0"/>
        <v/>
      </c>
      <c r="F35" s="4" t="s">
        <v>56</v>
      </c>
    </row>
    <row r="36" spans="1:6" ht="19">
      <c r="A36" s="11" t="s">
        <v>42</v>
      </c>
      <c r="B36" s="4">
        <v>33</v>
      </c>
      <c r="C36" s="5" t="s">
        <v>60</v>
      </c>
      <c r="D36" s="8"/>
      <c r="E36" s="4" t="str">
        <f t="shared" si="0"/>
        <v/>
      </c>
      <c r="F36" s="4" t="s">
        <v>56</v>
      </c>
    </row>
    <row r="37" spans="1:6" ht="19">
      <c r="A37" s="11" t="s">
        <v>42</v>
      </c>
      <c r="B37" s="4">
        <v>34</v>
      </c>
      <c r="C37" s="5" t="s">
        <v>31</v>
      </c>
      <c r="D37" s="8"/>
      <c r="E37" s="4" t="str">
        <f t="shared" si="0"/>
        <v/>
      </c>
      <c r="F37" s="4" t="s">
        <v>56</v>
      </c>
    </row>
    <row r="38" spans="1:6" ht="19">
      <c r="A38" s="11" t="s">
        <v>41</v>
      </c>
      <c r="B38" s="4">
        <v>35</v>
      </c>
      <c r="C38" s="5" t="s">
        <v>32</v>
      </c>
      <c r="D38" s="8"/>
      <c r="E38" s="4" t="str">
        <f t="shared" si="0"/>
        <v/>
      </c>
      <c r="F38" s="4" t="s">
        <v>54</v>
      </c>
    </row>
    <row r="39" spans="1:6" ht="95">
      <c r="A39" s="11">
        <v>1</v>
      </c>
      <c r="B39" s="4">
        <v>36</v>
      </c>
      <c r="C39" s="5" t="s">
        <v>66</v>
      </c>
      <c r="D39" s="8"/>
      <c r="E39" s="4" t="str">
        <f t="shared" si="0"/>
        <v/>
      </c>
      <c r="F39" s="4" t="s">
        <v>56</v>
      </c>
    </row>
    <row r="40" spans="1:6" ht="114">
      <c r="A40" s="11" t="s">
        <v>71</v>
      </c>
      <c r="B40" s="4">
        <v>37</v>
      </c>
      <c r="C40" s="5" t="s">
        <v>67</v>
      </c>
      <c r="D40" s="8"/>
      <c r="E40" s="4" t="str">
        <f t="shared" si="0"/>
        <v/>
      </c>
      <c r="F40" s="4" t="s">
        <v>56</v>
      </c>
    </row>
    <row r="41" spans="1:6" ht="19">
      <c r="A41" s="11" t="s">
        <v>43</v>
      </c>
      <c r="B41" s="4">
        <v>38</v>
      </c>
      <c r="C41" s="5" t="s">
        <v>33</v>
      </c>
      <c r="D41" s="8"/>
      <c r="E41" s="4" t="str">
        <f t="shared" si="0"/>
        <v/>
      </c>
      <c r="F41" s="4" t="s">
        <v>56</v>
      </c>
    </row>
    <row r="42" spans="1:6" ht="19">
      <c r="A42" s="11" t="s">
        <v>44</v>
      </c>
      <c r="B42" s="4">
        <v>39</v>
      </c>
      <c r="C42" s="5" t="s">
        <v>55</v>
      </c>
      <c r="D42" s="8"/>
      <c r="E42" s="4" t="str">
        <f t="shared" si="0"/>
        <v/>
      </c>
      <c r="F42" s="4" t="s">
        <v>56</v>
      </c>
    </row>
    <row r="43" spans="1:6" ht="19">
      <c r="A43" s="11" t="s">
        <v>45</v>
      </c>
      <c r="B43" s="4">
        <v>40</v>
      </c>
      <c r="C43" s="5" t="s">
        <v>34</v>
      </c>
      <c r="D43" s="8"/>
      <c r="E43" s="4" t="str">
        <f t="shared" si="0"/>
        <v/>
      </c>
      <c r="F43" s="4" t="s">
        <v>54</v>
      </c>
    </row>
    <row r="44" spans="1:6" ht="57">
      <c r="A44" s="11" t="s">
        <v>44</v>
      </c>
      <c r="B44" s="4">
        <v>41</v>
      </c>
      <c r="C44" s="5" t="s">
        <v>35</v>
      </c>
      <c r="D44" s="8"/>
      <c r="E44" s="4" t="str">
        <f t="shared" si="0"/>
        <v/>
      </c>
      <c r="F44" s="4" t="s">
        <v>54</v>
      </c>
    </row>
    <row r="45" spans="1:6" ht="114">
      <c r="A45" s="11">
        <v>1</v>
      </c>
      <c r="B45" s="4">
        <v>42</v>
      </c>
      <c r="C45" s="5" t="s">
        <v>68</v>
      </c>
      <c r="D45" s="8"/>
      <c r="E45" s="4" t="str">
        <f t="shared" si="0"/>
        <v/>
      </c>
      <c r="F45" s="4" t="s">
        <v>47</v>
      </c>
    </row>
    <row r="46" spans="1:6" ht="114">
      <c r="A46" s="11">
        <v>1</v>
      </c>
      <c r="B46" s="4">
        <v>43</v>
      </c>
      <c r="C46" s="5" t="s">
        <v>69</v>
      </c>
      <c r="D46" s="8"/>
      <c r="E46" s="4" t="str">
        <f t="shared" si="0"/>
        <v/>
      </c>
      <c r="F46" s="4" t="s">
        <v>47</v>
      </c>
    </row>
    <row r="47" spans="1:6" ht="19">
      <c r="A47" s="11" t="s">
        <v>44</v>
      </c>
      <c r="B47" s="4">
        <v>44</v>
      </c>
      <c r="C47" s="5" t="s">
        <v>36</v>
      </c>
      <c r="D47" s="8"/>
      <c r="E47" s="4" t="str">
        <f t="shared" si="0"/>
        <v/>
      </c>
      <c r="F47" s="4" t="s">
        <v>47</v>
      </c>
    </row>
    <row r="48" spans="1:6" ht="38">
      <c r="A48" s="11" t="s">
        <v>45</v>
      </c>
      <c r="B48" s="4">
        <v>45</v>
      </c>
      <c r="C48" s="5" t="s">
        <v>62</v>
      </c>
      <c r="D48" s="8"/>
      <c r="E48" s="4" t="str">
        <f t="shared" si="0"/>
        <v/>
      </c>
      <c r="F48" s="4" t="s">
        <v>46</v>
      </c>
    </row>
    <row r="49" spans="1:6" ht="19">
      <c r="A49" s="11" t="s">
        <v>45</v>
      </c>
      <c r="B49" s="4">
        <v>46</v>
      </c>
      <c r="C49" s="5" t="s">
        <v>37</v>
      </c>
      <c r="D49" s="8"/>
      <c r="E49" s="4" t="str">
        <f t="shared" si="0"/>
        <v/>
      </c>
      <c r="F49" s="4" t="s">
        <v>46</v>
      </c>
    </row>
    <row r="50" spans="1:6" ht="19">
      <c r="A50" s="11" t="s">
        <v>45</v>
      </c>
      <c r="B50" s="4">
        <v>47</v>
      </c>
      <c r="C50" s="5" t="s">
        <v>51</v>
      </c>
      <c r="D50" s="8"/>
      <c r="E50" s="4" t="str">
        <f t="shared" si="0"/>
        <v/>
      </c>
      <c r="F50" s="4" t="s">
        <v>47</v>
      </c>
    </row>
    <row r="51" spans="1:6" ht="38">
      <c r="A51" s="11" t="s">
        <v>44</v>
      </c>
      <c r="B51" s="4">
        <v>48</v>
      </c>
      <c r="C51" s="5" t="s">
        <v>53</v>
      </c>
      <c r="D51" s="8"/>
      <c r="E51" s="4" t="str">
        <f t="shared" si="0"/>
        <v/>
      </c>
      <c r="F51" s="4" t="s">
        <v>47</v>
      </c>
    </row>
    <row r="52" spans="1:6" ht="38">
      <c r="A52" s="11" t="s">
        <v>45</v>
      </c>
      <c r="B52" s="4">
        <v>49</v>
      </c>
      <c r="C52" s="5" t="s">
        <v>48</v>
      </c>
      <c r="D52" s="8"/>
      <c r="E52" s="4" t="str">
        <f t="shared" si="0"/>
        <v/>
      </c>
      <c r="F52" s="4" t="s">
        <v>47</v>
      </c>
    </row>
    <row r="53" spans="1:6" ht="19">
      <c r="A53" s="11" t="s">
        <v>44</v>
      </c>
      <c r="B53" s="4">
        <v>50</v>
      </c>
      <c r="C53" s="5" t="s">
        <v>49</v>
      </c>
      <c r="D53" s="8"/>
      <c r="E53" s="4" t="str">
        <f t="shared" si="0"/>
        <v/>
      </c>
      <c r="F53" s="4" t="s">
        <v>47</v>
      </c>
    </row>
    <row r="54" spans="1:6" ht="38">
      <c r="A54" s="11" t="s">
        <v>44</v>
      </c>
      <c r="B54" s="4">
        <v>51</v>
      </c>
      <c r="C54" s="5" t="s">
        <v>52</v>
      </c>
      <c r="D54" s="8"/>
      <c r="E54" s="4" t="str">
        <f t="shared" si="0"/>
        <v/>
      </c>
      <c r="F54" s="4" t="s">
        <v>47</v>
      </c>
    </row>
    <row r="55" spans="1:6" ht="19">
      <c r="A55" s="11" t="s">
        <v>45</v>
      </c>
      <c r="B55" s="4">
        <v>52</v>
      </c>
      <c r="C55" s="5" t="s">
        <v>50</v>
      </c>
      <c r="D55" s="8"/>
      <c r="E55" s="4" t="str">
        <f t="shared" si="0"/>
        <v/>
      </c>
      <c r="F55" s="4" t="s">
        <v>47</v>
      </c>
    </row>
    <row r="56" spans="1:6" ht="19">
      <c r="A56" s="11" t="s">
        <v>44</v>
      </c>
      <c r="B56" s="4">
        <v>53</v>
      </c>
      <c r="C56" s="5" t="s">
        <v>57</v>
      </c>
      <c r="D56" s="8"/>
      <c r="E56" s="4" t="str">
        <f t="shared" si="0"/>
        <v/>
      </c>
      <c r="F56" s="4" t="s">
        <v>54</v>
      </c>
    </row>
    <row r="57" spans="1:6" ht="19">
      <c r="A57" s="11" t="s">
        <v>44</v>
      </c>
      <c r="B57" s="4">
        <v>54</v>
      </c>
      <c r="C57" s="5" t="s">
        <v>58</v>
      </c>
      <c r="D57" s="8"/>
      <c r="E57" s="4" t="str">
        <f t="shared" si="0"/>
        <v/>
      </c>
      <c r="F57" s="4" t="s">
        <v>54</v>
      </c>
    </row>
    <row r="58" spans="1:6" ht="19">
      <c r="A58" s="11" t="s">
        <v>44</v>
      </c>
      <c r="B58" s="4">
        <v>55</v>
      </c>
      <c r="C58" s="5" t="s">
        <v>59</v>
      </c>
      <c r="D58" s="8"/>
      <c r="E58" s="4" t="str">
        <f t="shared" si="0"/>
        <v/>
      </c>
      <c r="F58" s="4" t="s">
        <v>54</v>
      </c>
    </row>
    <row r="59" spans="1:6" ht="133">
      <c r="A59" s="11">
        <v>1</v>
      </c>
      <c r="B59" s="4">
        <v>56</v>
      </c>
      <c r="C59" s="5" t="s">
        <v>70</v>
      </c>
      <c r="D59" s="8"/>
      <c r="E59" s="4" t="str">
        <f t="shared" si="0"/>
        <v/>
      </c>
      <c r="F59" s="4" t="s">
        <v>54</v>
      </c>
    </row>
    <row r="60" spans="1:6" ht="19">
      <c r="A60" s="11" t="s">
        <v>44</v>
      </c>
      <c r="B60" s="4">
        <v>57</v>
      </c>
      <c r="C60" s="5" t="s">
        <v>61</v>
      </c>
      <c r="D60" s="8"/>
      <c r="E60" s="4" t="str">
        <f t="shared" si="0"/>
        <v/>
      </c>
      <c r="F60" s="4" t="s">
        <v>54</v>
      </c>
    </row>
  </sheetData>
  <sheetProtection algorithmName="SHA-512" hashValue="6Dt1UHnmBVaf4nHEL8znS+a4LUfyYQEy/kfoRjtybWeFFzbfq971n5zI6P9uuWRxepUe1sIme47J0Nw1XpkqcQ==" saltValue="glYglCsmCy4hUzzClT5Vmg==" spinCount="100000" sheet="1" objects="1" scenarios="1"/>
  <mergeCells count="1">
    <mergeCell ref="B1:G2"/>
  </mergeCells>
  <phoneticPr fontId="1"/>
  <dataValidations count="5">
    <dataValidation type="list" allowBlank="1" showInputMessage="1" showErrorMessage="1" sqref="D23 D39" xr:uid="{E1EA2F55-4FCF-5C4E-96BA-1DE96BFBFCDB}">
      <formula1>"1,2,3,4,5"</formula1>
    </dataValidation>
    <dataValidation type="list" allowBlank="1" showInputMessage="1" showErrorMessage="1" sqref="D59" xr:uid="{21F2FF03-B936-BC42-8863-CB2248520C19}">
      <formula1>"1,2,3,4,5,6"</formula1>
    </dataValidation>
    <dataValidation type="list" allowBlank="1" showInputMessage="1" showErrorMessage="1" sqref="D4:D22 D24:D38 D41:D44 D47:D58 D60" xr:uid="{2E495BDC-5A8B-254E-9638-B2B89F5B6879}">
      <formula1>"〇,×"</formula1>
    </dataValidation>
    <dataValidation type="list" allowBlank="1" showInputMessage="1" showErrorMessage="1" sqref="D40" xr:uid="{6C8E9D67-0500-6547-AD30-8E9E921F6BDB}">
      <formula1>"1と2,1と3,1と4,1と5,2と3,2と4,2と5,3と4,3と5,4と5"</formula1>
    </dataValidation>
    <dataValidation type="list" allowBlank="1" showInputMessage="1" showErrorMessage="1" sqref="D45:D46" xr:uid="{9B83C9D6-01E3-4247-90C8-134C53E88AB0}">
      <formula1>"1,2,3,4"</formula1>
    </dataValidation>
  </dataValidations>
  <pageMargins left="0.7" right="0.7" top="0.75" bottom="0.75" header="0.3" footer="0.3"/>
  <pageSetup paperSize="9" scale="82" fitToHeight="0" orientation="landscape"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Jun Sugihara</dc:creator>
  <cp:lastModifiedBy>小森賢一郎</cp:lastModifiedBy>
  <cp:lastPrinted>2021-08-05T00:24:39Z</cp:lastPrinted>
  <dcterms:created xsi:type="dcterms:W3CDTF">2020-09-11T10:37:29Z</dcterms:created>
  <dcterms:modified xsi:type="dcterms:W3CDTF">2021-10-03T23:26:36Z</dcterms:modified>
</cp:coreProperties>
</file>